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90" windowWidth="11340" windowHeight="4065" tabRatio="601" activeTab="1"/>
  </bookViews>
  <sheets>
    <sheet name="1-00 " sheetId="1" r:id="rId1"/>
    <sheet name="1.00" sheetId="2" r:id="rId2"/>
  </sheets>
  <definedNames/>
  <calcPr fullCalcOnLoad="1"/>
</workbook>
</file>

<file path=xl/sharedStrings.xml><?xml version="1.0" encoding="utf-8"?>
<sst xmlns="http://schemas.openxmlformats.org/spreadsheetml/2006/main" count="46" uniqueCount="41">
  <si>
    <t>в том числе</t>
  </si>
  <si>
    <t>проверка (нараста-ющ.итогом)</t>
  </si>
  <si>
    <t>27.01</t>
  </si>
  <si>
    <t>31.01</t>
  </si>
  <si>
    <t>31.01 №1</t>
  </si>
  <si>
    <t>31.01 №5</t>
  </si>
  <si>
    <t>27.01 №593</t>
  </si>
  <si>
    <t>25.01 №602</t>
  </si>
  <si>
    <t>25.01</t>
  </si>
  <si>
    <t>25.01 №159</t>
  </si>
  <si>
    <t>20.01 №878</t>
  </si>
  <si>
    <t>20.01</t>
  </si>
  <si>
    <t>18.01 №1</t>
  </si>
  <si>
    <t>18.01</t>
  </si>
  <si>
    <t>11.01 №100</t>
  </si>
  <si>
    <t>11.01</t>
  </si>
  <si>
    <t>06.01 №48</t>
  </si>
  <si>
    <t>06.01</t>
  </si>
  <si>
    <t>Лист 1</t>
  </si>
  <si>
    <t>5а</t>
  </si>
  <si>
    <t>Всего</t>
  </si>
  <si>
    <t>сумма        НДС</t>
  </si>
  <si>
    <t>сумма                НДС</t>
  </si>
  <si>
    <t>Главный бухгалтер</t>
  </si>
  <si>
    <t>20 процентов (5)</t>
  </si>
  <si>
    <t>10 процентов (6)</t>
  </si>
  <si>
    <t>5б</t>
  </si>
  <si>
    <t>6а</t>
  </si>
  <si>
    <t>6б</t>
  </si>
  <si>
    <t>продажи, облагаемые по ставке</t>
  </si>
  <si>
    <t>стои-           мость продаж       без НДС</t>
  </si>
  <si>
    <t>3а</t>
  </si>
  <si>
    <t>стои--            мость продаж       без НДС</t>
  </si>
  <si>
    <t>16.01 №1</t>
  </si>
  <si>
    <t>КНИГА ПРОДАЖ</t>
  </si>
  <si>
    <t>Налогоплательщик-продавец</t>
  </si>
  <si>
    <t>ИНН продавца</t>
  </si>
  <si>
    <t xml:space="preserve">Покупка за период с </t>
  </si>
  <si>
    <t>01 января 2001 г.</t>
  </si>
  <si>
    <t>по</t>
  </si>
  <si>
    <t>01 июля 2001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</si>
</sst>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;\о\ш\и\б;"/>
  </numFmts>
  <fonts count="9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8"/>
      <color indexed="10"/>
      <name val="Arial Cyr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sz val="48"/>
      <name val="Arial Cyr"/>
      <family val="2"/>
    </font>
    <font>
      <sz val="14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1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Border="1" applyAlignment="1">
      <alignment wrapText="1"/>
    </xf>
    <xf numFmtId="49" fontId="1" fillId="0" borderId="1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2" fontId="1" fillId="2" borderId="0" xfId="0" applyNumberFormat="1" applyFont="1" applyFill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169" fontId="1" fillId="2" borderId="3" xfId="0" applyNumberFormat="1" applyFont="1" applyFill="1" applyBorder="1" applyAlignment="1">
      <alignment/>
    </xf>
    <xf numFmtId="169" fontId="1" fillId="2" borderId="4" xfId="0" applyNumberFormat="1" applyFont="1" applyFill="1" applyBorder="1" applyAlignment="1">
      <alignment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/>
    </xf>
    <xf numFmtId="0" fontId="1" fillId="0" borderId="6" xfId="0" applyFont="1" applyBorder="1" applyAlignment="1">
      <alignment horizontal="right"/>
    </xf>
    <xf numFmtId="2" fontId="1" fillId="0" borderId="3" xfId="0" applyNumberFormat="1" applyFont="1" applyBorder="1" applyAlignment="1">
      <alignment/>
    </xf>
    <xf numFmtId="0" fontId="2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wrapText="1"/>
    </xf>
    <xf numFmtId="2" fontId="5" fillId="0" borderId="0" xfId="0" applyNumberFormat="1" applyFont="1" applyFill="1" applyAlignment="1">
      <alignment/>
    </xf>
    <xf numFmtId="0" fontId="2" fillId="0" borderId="5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1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8" fillId="0" borderId="0" xfId="0" applyNumberFormat="1" applyFont="1" applyAlignment="1">
      <alignment/>
    </xf>
    <xf numFmtId="49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3" xfId="0" applyNumberForma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9" fontId="2" fillId="0" borderId="8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9" fontId="2" fillId="0" borderId="0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1152525" cy="1295400"/>
    <xdr:sp>
      <xdr:nvSpPr>
        <xdr:cNvPr id="1" name="TextBox 1"/>
        <xdr:cNvSpPr txBox="1">
          <a:spLocks noChangeArrowheads="1"/>
        </xdr:cNvSpPr>
      </xdr:nvSpPr>
      <xdr:spPr>
        <a:xfrm>
          <a:off x="47625" y="219075"/>
          <a:ext cx="11525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Дата и номер
счета-фактуры продавца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561975" cy="1295400"/>
    <xdr:sp>
      <xdr:nvSpPr>
        <xdr:cNvPr id="2" name="TextBox 3"/>
        <xdr:cNvSpPr txBox="1">
          <a:spLocks noChangeArrowheads="1"/>
        </xdr:cNvSpPr>
      </xdr:nvSpPr>
      <xdr:spPr>
        <a:xfrm>
          <a:off x="3990975" y="219075"/>
          <a:ext cx="56197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Дата оплаты
счета-фактуры
про-давца
</a:t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90575" cy="1295400"/>
    <xdr:sp>
      <xdr:nvSpPr>
        <xdr:cNvPr id="3" name="TextBox 5"/>
        <xdr:cNvSpPr txBox="1">
          <a:spLocks noChangeArrowheads="1"/>
        </xdr:cNvSpPr>
      </xdr:nvSpPr>
      <xdr:spPr>
        <a:xfrm>
          <a:off x="4552950" y="219075"/>
          <a:ext cx="79057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продаж, включая НДС</a:t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90575" cy="1133475"/>
    <xdr:sp>
      <xdr:nvSpPr>
        <xdr:cNvPr id="4" name="TextBox 8"/>
        <xdr:cNvSpPr txBox="1">
          <a:spLocks noChangeArrowheads="1"/>
        </xdr:cNvSpPr>
      </xdr:nvSpPr>
      <xdr:spPr>
        <a:xfrm>
          <a:off x="9144000" y="381000"/>
          <a:ext cx="7905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продажи, освобож-даемые     
 от налога</a:t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371475" cy="1295400"/>
    <xdr:sp>
      <xdr:nvSpPr>
        <xdr:cNvPr id="5" name="TextBox 10"/>
        <xdr:cNvSpPr txBox="1">
          <a:spLocks noChangeArrowheads="1"/>
        </xdr:cNvSpPr>
      </xdr:nvSpPr>
      <xdr:spPr>
        <a:xfrm>
          <a:off x="9934575" y="219075"/>
          <a:ext cx="37147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№
п/п
из
книги поку-
пок</a:t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790575" cy="304800"/>
    <xdr:sp>
      <xdr:nvSpPr>
        <xdr:cNvPr id="6" name="TextBox 12"/>
        <xdr:cNvSpPr txBox="1">
          <a:spLocks noChangeArrowheads="1"/>
        </xdr:cNvSpPr>
      </xdr:nvSpPr>
      <xdr:spPr>
        <a:xfrm>
          <a:off x="8353425" y="600075"/>
          <a:ext cx="7905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0 процентов</a:t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00225" cy="1295400"/>
    <xdr:sp>
      <xdr:nvSpPr>
        <xdr:cNvPr id="7" name="TextBox 13"/>
        <xdr:cNvSpPr txBox="1">
          <a:spLocks noChangeArrowheads="1"/>
        </xdr:cNvSpPr>
      </xdr:nvSpPr>
      <xdr:spPr>
        <a:xfrm>
          <a:off x="1200150" y="219075"/>
          <a:ext cx="18002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Наименование покупателя</a:t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990600" cy="1295400"/>
    <xdr:sp>
      <xdr:nvSpPr>
        <xdr:cNvPr id="8" name="TextBox 14"/>
        <xdr:cNvSpPr txBox="1">
          <a:spLocks noChangeArrowheads="1"/>
        </xdr:cNvSpPr>
      </xdr:nvSpPr>
      <xdr:spPr>
        <a:xfrm>
          <a:off x="3000375" y="219075"/>
          <a:ext cx="9906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ИНН
поставщика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5"/>
  <sheetViews>
    <sheetView zoomScale="50" zoomScaleNormal="50" workbookViewId="0" topLeftCell="A1">
      <selection activeCell="W10" sqref="W10"/>
    </sheetView>
  </sheetViews>
  <sheetFormatPr defaultColWidth="9.00390625" defaultRowHeight="12.75"/>
  <cols>
    <col min="1" max="1" width="0.74609375" style="0" customWidth="1"/>
    <col min="2" max="2" width="28.125" style="0" customWidth="1"/>
    <col min="3" max="13" width="3.75390625" style="0" customWidth="1"/>
    <col min="21" max="21" width="0.74609375" style="0" customWidth="1"/>
  </cols>
  <sheetData>
    <row r="1" spans="2:13" ht="15.75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2:14" ht="12.7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44"/>
    </row>
    <row r="3" spans="2:14" ht="12.7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s="1" customFormat="1" ht="12.75">
      <c r="B4" s="46"/>
      <c r="C4" s="46"/>
      <c r="D4" s="46"/>
      <c r="E4" s="46"/>
      <c r="F4" s="46"/>
      <c r="G4" s="46"/>
      <c r="H4" s="46"/>
      <c r="I4" s="47"/>
      <c r="J4" s="47"/>
      <c r="K4" s="47"/>
      <c r="L4" s="47"/>
      <c r="M4" s="47"/>
      <c r="N4" s="46"/>
    </row>
    <row r="5" spans="2:14" s="2" customFormat="1" ht="12.75">
      <c r="B5" s="48"/>
      <c r="C5" s="48"/>
      <c r="D5" s="48"/>
      <c r="E5" s="48"/>
      <c r="F5" s="49"/>
      <c r="G5" s="9"/>
      <c r="H5" s="50"/>
      <c r="I5" s="47"/>
      <c r="J5" s="47"/>
      <c r="K5" s="47"/>
      <c r="L5" s="47"/>
      <c r="M5" s="47"/>
      <c r="N5" s="16"/>
    </row>
    <row r="6" spans="2:14" s="2" customFormat="1" ht="12.75">
      <c r="B6" s="48"/>
      <c r="C6" s="48"/>
      <c r="D6" s="48"/>
      <c r="E6" s="48"/>
      <c r="F6" s="49"/>
      <c r="G6" s="9"/>
      <c r="H6" s="50"/>
      <c r="I6" s="51"/>
      <c r="J6" s="47"/>
      <c r="K6" s="51"/>
      <c r="L6" s="47"/>
      <c r="M6" s="47"/>
      <c r="N6" s="16"/>
    </row>
    <row r="7" spans="2:14" s="2" customFormat="1" ht="12.75">
      <c r="B7" s="52"/>
      <c r="C7" s="52"/>
      <c r="D7" s="52"/>
      <c r="E7" s="52"/>
      <c r="F7" s="52"/>
      <c r="G7" s="52"/>
      <c r="H7" s="52"/>
      <c r="I7" s="46"/>
      <c r="J7" s="46"/>
      <c r="K7" s="46"/>
      <c r="L7" s="46"/>
      <c r="M7" s="46"/>
      <c r="N7" s="16"/>
    </row>
    <row r="8" spans="2:14" s="3" customFormat="1" ht="12">
      <c r="B8" s="53"/>
      <c r="C8" s="5"/>
      <c r="D8" s="5"/>
      <c r="E8" s="5"/>
      <c r="F8" s="6"/>
      <c r="G8" s="5"/>
      <c r="H8" s="7"/>
      <c r="I8" s="7"/>
      <c r="J8" s="7"/>
      <c r="K8" s="6"/>
      <c r="L8" s="6"/>
      <c r="M8" s="7"/>
      <c r="N8" s="6"/>
    </row>
    <row r="9" spans="2:14" s="3" customFormat="1" ht="12">
      <c r="B9" s="53"/>
      <c r="C9" s="5"/>
      <c r="D9" s="5"/>
      <c r="E9" s="5"/>
      <c r="F9" s="6"/>
      <c r="G9" s="5"/>
      <c r="H9" s="7"/>
      <c r="I9" s="7"/>
      <c r="J9" s="7"/>
      <c r="K9" s="6"/>
      <c r="L9" s="6"/>
      <c r="M9" s="7"/>
      <c r="N9" s="6"/>
    </row>
    <row r="10" spans="2:14" s="3" customFormat="1" ht="12">
      <c r="B10" s="53"/>
      <c r="C10" s="5"/>
      <c r="D10" s="5"/>
      <c r="E10" s="5"/>
      <c r="F10" s="6"/>
      <c r="G10" s="5"/>
      <c r="H10" s="7"/>
      <c r="I10" s="7"/>
      <c r="J10" s="7"/>
      <c r="K10" s="6"/>
      <c r="L10" s="6"/>
      <c r="M10" s="7"/>
      <c r="N10" s="6"/>
    </row>
    <row r="11" spans="2:14" s="3" customFormat="1" ht="12">
      <c r="B11" s="53"/>
      <c r="C11" s="5"/>
      <c r="D11" s="5"/>
      <c r="E11" s="5"/>
      <c r="F11" s="6"/>
      <c r="G11" s="5"/>
      <c r="H11" s="7"/>
      <c r="I11" s="7"/>
      <c r="J11" s="7"/>
      <c r="K11" s="6"/>
      <c r="L11" s="6"/>
      <c r="M11" s="6"/>
      <c r="N11" s="13"/>
    </row>
    <row r="12" spans="2:14" s="3" customFormat="1" ht="12">
      <c r="B12" s="53"/>
      <c r="C12" s="5"/>
      <c r="D12" s="5"/>
      <c r="E12" s="5"/>
      <c r="F12" s="6"/>
      <c r="G12" s="5"/>
      <c r="H12" s="7"/>
      <c r="I12" s="7"/>
      <c r="J12" s="7"/>
      <c r="K12" s="6"/>
      <c r="L12" s="6"/>
      <c r="M12" s="6"/>
      <c r="N12" s="13"/>
    </row>
    <row r="13" spans="2:20" s="3" customFormat="1" ht="12.75">
      <c r="B13" s="53"/>
      <c r="C13" s="5"/>
      <c r="D13" s="5"/>
      <c r="E13" s="5"/>
      <c r="F13" s="6"/>
      <c r="G13" s="5"/>
      <c r="H13" s="7"/>
      <c r="I13" s="7"/>
      <c r="J13" s="7"/>
      <c r="K13" s="6"/>
      <c r="L13" s="6"/>
      <c r="M13" s="7"/>
      <c r="N13" s="13"/>
      <c r="T13" s="54"/>
    </row>
    <row r="14" spans="2:20" s="3" customFormat="1" ht="12.75">
      <c r="B14" s="53"/>
      <c r="C14" s="5"/>
      <c r="D14" s="5"/>
      <c r="E14" s="5"/>
      <c r="F14" s="6"/>
      <c r="G14" s="5"/>
      <c r="H14" s="7"/>
      <c r="I14" s="7"/>
      <c r="J14" s="7"/>
      <c r="K14" s="6"/>
      <c r="L14" s="6"/>
      <c r="M14" s="7"/>
      <c r="N14" s="13"/>
      <c r="T14" s="54"/>
    </row>
    <row r="15" spans="2:20" s="3" customFormat="1" ht="12.75">
      <c r="B15" s="53"/>
      <c r="C15" s="5"/>
      <c r="D15" s="5"/>
      <c r="E15" s="5"/>
      <c r="F15" s="6"/>
      <c r="G15" s="55"/>
      <c r="H15" s="7"/>
      <c r="I15" s="7"/>
      <c r="J15" s="7"/>
      <c r="K15" s="6"/>
      <c r="L15" s="6"/>
      <c r="M15" s="7"/>
      <c r="N15" s="13"/>
      <c r="T15" s="54"/>
    </row>
    <row r="16" spans="2:14" s="3" customFormat="1" ht="11.25">
      <c r="B16" s="53"/>
      <c r="C16" s="53"/>
      <c r="D16" s="53"/>
      <c r="E16" s="53"/>
      <c r="F16" s="6"/>
      <c r="G16" s="6"/>
      <c r="H16" s="6"/>
      <c r="I16" s="6"/>
      <c r="J16" s="6"/>
      <c r="K16" s="6"/>
      <c r="L16" s="6"/>
      <c r="M16" s="6"/>
      <c r="N16" s="6"/>
    </row>
    <row r="17" spans="2:20" s="3" customFormat="1" ht="59.25">
      <c r="B17" s="62" t="s">
        <v>34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</row>
    <row r="18" spans="2:14" s="3" customFormat="1" ht="11.25">
      <c r="B18" s="53"/>
      <c r="C18" s="53"/>
      <c r="D18" s="53"/>
      <c r="E18" s="53"/>
      <c r="F18" s="6"/>
      <c r="G18" s="6"/>
      <c r="H18" s="6"/>
      <c r="I18" s="6"/>
      <c r="J18" s="6"/>
      <c r="K18" s="6"/>
      <c r="L18" s="6"/>
      <c r="M18" s="6"/>
      <c r="N18" s="6"/>
    </row>
    <row r="19" spans="2:14" ht="18">
      <c r="B19" s="56" t="s">
        <v>35</v>
      </c>
      <c r="C19" s="57"/>
      <c r="D19" s="57"/>
      <c r="E19" s="57"/>
      <c r="F19" s="63"/>
      <c r="G19" s="63"/>
      <c r="H19" s="63"/>
      <c r="I19" s="63"/>
      <c r="J19" s="63"/>
      <c r="K19" s="44"/>
      <c r="L19" s="44"/>
      <c r="M19" s="44"/>
      <c r="N19" s="44"/>
    </row>
    <row r="20" spans="2:14" ht="18">
      <c r="B20" s="56"/>
      <c r="C20" s="57"/>
      <c r="D20" s="57"/>
      <c r="E20" s="57"/>
      <c r="F20" s="44"/>
      <c r="G20" s="44"/>
      <c r="H20" s="44"/>
      <c r="I20" s="44"/>
      <c r="J20" s="44"/>
      <c r="K20" s="44"/>
      <c r="L20" s="44"/>
      <c r="M20" s="44"/>
      <c r="N20" s="44"/>
    </row>
    <row r="21" spans="2:12" ht="15.75" customHeight="1">
      <c r="B21" s="58" t="s">
        <v>36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</row>
    <row r="22" spans="2:5" ht="18">
      <c r="B22" s="58"/>
      <c r="C22" s="4"/>
      <c r="D22" s="4"/>
      <c r="E22" s="4"/>
    </row>
    <row r="23" spans="2:13" ht="18">
      <c r="B23" s="58" t="s">
        <v>37</v>
      </c>
      <c r="C23" s="61" t="s">
        <v>38</v>
      </c>
      <c r="D23" s="61"/>
      <c r="E23" s="61"/>
      <c r="F23" s="61"/>
      <c r="G23" s="61"/>
      <c r="H23" s="60" t="s">
        <v>39</v>
      </c>
      <c r="I23" s="61" t="s">
        <v>40</v>
      </c>
      <c r="J23" s="61"/>
      <c r="K23" s="61"/>
      <c r="L23" s="61"/>
      <c r="M23" s="61"/>
    </row>
    <row r="24" spans="2:5" ht="12.75">
      <c r="B24" s="4"/>
      <c r="C24" s="4"/>
      <c r="D24" s="4"/>
      <c r="E24" s="4"/>
    </row>
    <row r="25" spans="2:5" ht="12.75">
      <c r="B25" s="4"/>
      <c r="C25" s="4"/>
      <c r="D25" s="4"/>
      <c r="E25" s="4"/>
    </row>
    <row r="26" spans="2:5" ht="12.75">
      <c r="B26" s="4"/>
      <c r="C26" s="4"/>
      <c r="D26" s="4"/>
      <c r="E26" s="4"/>
    </row>
    <row r="27" spans="2:5" ht="12.75">
      <c r="B27" s="4"/>
      <c r="C27" s="4"/>
      <c r="D27" s="4"/>
      <c r="E27" s="4"/>
    </row>
    <row r="28" spans="2:5" ht="12.75">
      <c r="B28" s="4"/>
      <c r="C28" s="4"/>
      <c r="D28" s="4"/>
      <c r="E28" s="4"/>
    </row>
    <row r="29" spans="2:5" ht="12.75">
      <c r="B29" s="4"/>
      <c r="C29" s="4"/>
      <c r="D29" s="4"/>
      <c r="E29" s="4"/>
    </row>
    <row r="30" spans="2:5" ht="12.75">
      <c r="B30" s="4"/>
      <c r="C30" s="4"/>
      <c r="D30" s="4"/>
      <c r="E30" s="4"/>
    </row>
    <row r="31" spans="2:5" ht="12.75">
      <c r="B31" s="4"/>
      <c r="C31" s="4"/>
      <c r="D31" s="4"/>
      <c r="E31" s="4"/>
    </row>
    <row r="32" spans="2:5" ht="12.75">
      <c r="B32" s="4"/>
      <c r="C32" s="4"/>
      <c r="D32" s="4"/>
      <c r="E32" s="4"/>
    </row>
    <row r="33" spans="2:5" ht="12.75">
      <c r="B33" s="4"/>
      <c r="C33" s="4"/>
      <c r="D33" s="4"/>
      <c r="E33" s="4"/>
    </row>
    <row r="34" spans="2:5" ht="12.75">
      <c r="B34" s="4"/>
      <c r="C34" s="4"/>
      <c r="D34" s="4"/>
      <c r="E34" s="4"/>
    </row>
    <row r="35" spans="2:5" ht="12.75">
      <c r="B35" s="4"/>
      <c r="C35" s="4"/>
      <c r="D35" s="4"/>
      <c r="E35" s="4"/>
    </row>
  </sheetData>
  <mergeCells count="4">
    <mergeCell ref="C23:G23"/>
    <mergeCell ref="I23:M23"/>
    <mergeCell ref="B17:T17"/>
    <mergeCell ref="F19:J19"/>
  </mergeCells>
  <printOptions/>
  <pageMargins left="0.5905511811023623" right="0.5905511811023623" top="0.5905511811023623" bottom="0.5905511811023623" header="0.5118110236220472" footer="0.5118110236220472"/>
  <pageSetup blackAndWhite="1"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2">
      <selection activeCell="C11" sqref="C11"/>
    </sheetView>
  </sheetViews>
  <sheetFormatPr defaultColWidth="9.00390625" defaultRowHeight="12.75"/>
  <cols>
    <col min="1" max="1" width="0.6171875" style="0" customWidth="1"/>
    <col min="2" max="2" width="15.125" style="0" customWidth="1"/>
    <col min="3" max="3" width="23.625" style="0" customWidth="1"/>
    <col min="4" max="4" width="13.00390625" style="0" customWidth="1"/>
    <col min="5" max="5" width="7.375" style="0" customWidth="1"/>
    <col min="6" max="7" width="10.375" style="0" customWidth="1"/>
    <col min="8" max="8" width="9.375" style="0" customWidth="1"/>
    <col min="9" max="9" width="10.375" style="0" customWidth="1"/>
    <col min="10" max="10" width="9.375" style="0" customWidth="1"/>
    <col min="11" max="12" width="10.375" style="0" customWidth="1"/>
    <col min="13" max="13" width="4.875" style="0" customWidth="1"/>
    <col min="14" max="14" width="0.74609375" style="0" customWidth="1"/>
    <col min="15" max="15" width="9.625" style="0" customWidth="1"/>
    <col min="16" max="16" width="7.875" style="0" customWidth="1"/>
  </cols>
  <sheetData>
    <row r="1" spans="2:14" ht="4.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2"/>
      <c r="N1" s="12"/>
    </row>
    <row r="2" spans="2:13" ht="12.75">
      <c r="B2" s="11"/>
      <c r="C2" s="11"/>
      <c r="D2" s="11"/>
      <c r="E2" s="3"/>
      <c r="M2" s="24" t="s">
        <v>18</v>
      </c>
    </row>
    <row r="3" spans="2:14" s="1" customFormat="1" ht="12.75" customHeight="1">
      <c r="B3" s="9"/>
      <c r="C3" s="9"/>
      <c r="D3" s="9"/>
      <c r="E3" s="9"/>
      <c r="F3" s="9"/>
      <c r="G3" s="67" t="s">
        <v>0</v>
      </c>
      <c r="H3" s="65"/>
      <c r="I3" s="65"/>
      <c r="J3" s="65"/>
      <c r="K3" s="65"/>
      <c r="L3" s="66"/>
      <c r="M3" s="9"/>
      <c r="N3" s="9"/>
    </row>
    <row r="4" spans="2:16" s="2" customFormat="1" ht="17.25" customHeight="1">
      <c r="B4" s="16"/>
      <c r="C4" s="16"/>
      <c r="D4" s="16"/>
      <c r="E4" s="16"/>
      <c r="F4" s="9"/>
      <c r="G4" s="68" t="s">
        <v>29</v>
      </c>
      <c r="H4" s="68"/>
      <c r="I4" s="68"/>
      <c r="J4" s="68"/>
      <c r="K4" s="68"/>
      <c r="L4" s="34"/>
      <c r="M4" s="9"/>
      <c r="N4" s="9"/>
      <c r="P4" s="14"/>
    </row>
    <row r="5" spans="2:16" s="2" customFormat="1" ht="24" customHeight="1">
      <c r="B5" s="10"/>
      <c r="C5" s="10"/>
      <c r="D5" s="10"/>
      <c r="E5" s="10"/>
      <c r="F5" s="9"/>
      <c r="G5" s="64" t="s">
        <v>24</v>
      </c>
      <c r="H5" s="66"/>
      <c r="I5" s="64" t="s">
        <v>25</v>
      </c>
      <c r="J5" s="65"/>
      <c r="K5" s="69"/>
      <c r="L5" s="68"/>
      <c r="M5" s="9"/>
      <c r="N5" s="9"/>
      <c r="P5" s="19"/>
    </row>
    <row r="6" spans="2:15" s="2" customFormat="1" ht="48" customHeight="1">
      <c r="B6" s="15"/>
      <c r="C6" s="15"/>
      <c r="D6" s="15"/>
      <c r="E6" s="15"/>
      <c r="F6" s="15"/>
      <c r="G6" s="31" t="s">
        <v>32</v>
      </c>
      <c r="H6" s="32" t="s">
        <v>21</v>
      </c>
      <c r="I6" s="32" t="s">
        <v>30</v>
      </c>
      <c r="J6" s="33" t="s">
        <v>22</v>
      </c>
      <c r="K6" s="35"/>
      <c r="L6" s="34"/>
      <c r="M6" s="9"/>
      <c r="N6" s="9"/>
      <c r="O6" s="40" t="s">
        <v>1</v>
      </c>
    </row>
    <row r="7" spans="2:15" s="2" customFormat="1" ht="12.75">
      <c r="B7" s="39">
        <v>1</v>
      </c>
      <c r="C7" s="39">
        <v>2</v>
      </c>
      <c r="D7" s="39">
        <v>3</v>
      </c>
      <c r="E7" s="39" t="s">
        <v>31</v>
      </c>
      <c r="F7" s="42">
        <v>4</v>
      </c>
      <c r="G7" s="39" t="s">
        <v>19</v>
      </c>
      <c r="H7" s="39" t="s">
        <v>26</v>
      </c>
      <c r="I7" s="39" t="s">
        <v>27</v>
      </c>
      <c r="J7" s="32" t="s">
        <v>28</v>
      </c>
      <c r="K7" s="39">
        <v>7</v>
      </c>
      <c r="L7" s="39">
        <v>8</v>
      </c>
      <c r="M7" s="39">
        <v>9</v>
      </c>
      <c r="N7" s="9"/>
      <c r="O7" s="20"/>
    </row>
    <row r="8" spans="1:15" s="3" customFormat="1" ht="12" customHeight="1">
      <c r="A8" s="6"/>
      <c r="B8" s="21" t="s">
        <v>33</v>
      </c>
      <c r="C8" s="23"/>
      <c r="D8" s="22"/>
      <c r="E8" s="22" t="s">
        <v>13</v>
      </c>
      <c r="F8" s="7">
        <v>208.9</v>
      </c>
      <c r="G8" s="25">
        <f>F8-H8</f>
        <v>174.08333333333334</v>
      </c>
      <c r="H8" s="25">
        <f aca="true" t="shared" si="0" ref="H8:H17">F8/6</f>
        <v>34.81666666666667</v>
      </c>
      <c r="I8" s="23"/>
      <c r="J8" s="23"/>
      <c r="K8" s="23"/>
      <c r="L8" s="7"/>
      <c r="M8" s="7"/>
      <c r="N8" s="7"/>
      <c r="O8" s="41">
        <f>SUM($H$8:H8)</f>
        <v>34.81666666666667</v>
      </c>
    </row>
    <row r="9" spans="1:15" s="3" customFormat="1" ht="12.75">
      <c r="A9" s="6"/>
      <c r="B9" s="21" t="s">
        <v>16</v>
      </c>
      <c r="C9" s="23"/>
      <c r="D9" s="22"/>
      <c r="E9" s="22" t="s">
        <v>17</v>
      </c>
      <c r="F9" s="7">
        <v>0</v>
      </c>
      <c r="G9" s="25">
        <f>F9-H9</f>
        <v>0</v>
      </c>
      <c r="H9" s="25">
        <f t="shared" si="0"/>
        <v>0</v>
      </c>
      <c r="I9" s="23"/>
      <c r="J9" s="23"/>
      <c r="K9" s="23"/>
      <c r="L9" s="7"/>
      <c r="M9" s="7"/>
      <c r="N9" s="7"/>
      <c r="O9" s="41">
        <f>SUM($H$8:H9)</f>
        <v>34.81666666666667</v>
      </c>
    </row>
    <row r="10" spans="1:15" s="3" customFormat="1" ht="12.75">
      <c r="A10" s="6"/>
      <c r="B10" s="21" t="s">
        <v>14</v>
      </c>
      <c r="C10" s="23"/>
      <c r="D10" s="22"/>
      <c r="E10" s="22" t="s">
        <v>15</v>
      </c>
      <c r="F10" s="7">
        <v>0</v>
      </c>
      <c r="G10" s="25">
        <f>F10-H10</f>
        <v>0</v>
      </c>
      <c r="H10" s="25">
        <f t="shared" si="0"/>
        <v>0</v>
      </c>
      <c r="I10" s="23"/>
      <c r="J10" s="23"/>
      <c r="K10" s="23"/>
      <c r="L10" s="7"/>
      <c r="M10" s="7"/>
      <c r="N10" s="7"/>
      <c r="O10" s="41">
        <f>SUM($H$8:H10)</f>
        <v>34.81666666666667</v>
      </c>
    </row>
    <row r="11" spans="1:15" s="3" customFormat="1" ht="12.75">
      <c r="A11" s="6"/>
      <c r="B11" s="21" t="s">
        <v>12</v>
      </c>
      <c r="C11" s="23"/>
      <c r="D11" s="22"/>
      <c r="E11" s="22" t="s">
        <v>13</v>
      </c>
      <c r="F11" s="7">
        <v>0</v>
      </c>
      <c r="G11" s="25">
        <f>F11-H11</f>
        <v>0</v>
      </c>
      <c r="H11" s="25">
        <f t="shared" si="0"/>
        <v>0</v>
      </c>
      <c r="I11" s="23"/>
      <c r="J11" s="23"/>
      <c r="K11" s="23"/>
      <c r="L11" s="7"/>
      <c r="M11" s="7"/>
      <c r="N11" s="7"/>
      <c r="O11" s="41">
        <f>SUM($H$8:H11)</f>
        <v>34.81666666666667</v>
      </c>
    </row>
    <row r="12" spans="1:15" s="3" customFormat="1" ht="12.75">
      <c r="A12" s="6"/>
      <c r="B12" s="21" t="s">
        <v>10</v>
      </c>
      <c r="C12" s="23"/>
      <c r="D12" s="22"/>
      <c r="E12" s="22" t="s">
        <v>11</v>
      </c>
      <c r="F12" s="7">
        <v>0</v>
      </c>
      <c r="G12" s="25">
        <f>F12-H12</f>
        <v>0</v>
      </c>
      <c r="H12" s="25">
        <f t="shared" si="0"/>
        <v>0</v>
      </c>
      <c r="I12" s="23"/>
      <c r="J12" s="23"/>
      <c r="K12" s="23"/>
      <c r="L12" s="7"/>
      <c r="M12" s="7"/>
      <c r="N12" s="7"/>
      <c r="O12" s="41">
        <f>SUM($H$8:H12)</f>
        <v>34.81666666666667</v>
      </c>
    </row>
    <row r="13" spans="1:15" s="3" customFormat="1" ht="12.75">
      <c r="A13" s="6"/>
      <c r="B13" s="21" t="s">
        <v>9</v>
      </c>
      <c r="C13" s="23"/>
      <c r="D13" s="22"/>
      <c r="E13" s="22" t="s">
        <v>8</v>
      </c>
      <c r="F13" s="7">
        <v>0</v>
      </c>
      <c r="G13" s="25">
        <f aca="true" t="shared" si="1" ref="G13:G18">F13-H13</f>
        <v>0</v>
      </c>
      <c r="H13" s="25">
        <f t="shared" si="0"/>
        <v>0</v>
      </c>
      <c r="I13" s="23"/>
      <c r="J13" s="23"/>
      <c r="K13" s="23"/>
      <c r="L13" s="7"/>
      <c r="M13" s="7"/>
      <c r="N13" s="7"/>
      <c r="O13" s="41">
        <f>SUM($H$8:H13)</f>
        <v>34.81666666666667</v>
      </c>
    </row>
    <row r="14" spans="1:15" s="3" customFormat="1" ht="12.75">
      <c r="A14" s="6"/>
      <c r="B14" s="21" t="s">
        <v>7</v>
      </c>
      <c r="C14" s="23"/>
      <c r="D14" s="22"/>
      <c r="E14" s="22" t="s">
        <v>8</v>
      </c>
      <c r="F14" s="7">
        <v>0</v>
      </c>
      <c r="G14" s="25">
        <f t="shared" si="1"/>
        <v>0</v>
      </c>
      <c r="H14" s="25">
        <f t="shared" si="0"/>
        <v>0</v>
      </c>
      <c r="I14" s="23"/>
      <c r="J14" s="23"/>
      <c r="K14" s="23"/>
      <c r="L14" s="7"/>
      <c r="M14" s="7"/>
      <c r="N14" s="7"/>
      <c r="O14" s="41">
        <f>SUM($H$8:H14)</f>
        <v>34.81666666666667</v>
      </c>
    </row>
    <row r="15" spans="1:15" s="3" customFormat="1" ht="12.75">
      <c r="A15" s="6"/>
      <c r="B15" s="21" t="s">
        <v>6</v>
      </c>
      <c r="C15" s="23"/>
      <c r="D15" s="22"/>
      <c r="E15" s="22" t="s">
        <v>2</v>
      </c>
      <c r="F15" s="7">
        <v>0</v>
      </c>
      <c r="G15" s="25">
        <f t="shared" si="1"/>
        <v>0</v>
      </c>
      <c r="H15" s="25">
        <f t="shared" si="0"/>
        <v>0</v>
      </c>
      <c r="I15" s="23"/>
      <c r="J15" s="23"/>
      <c r="K15" s="23"/>
      <c r="L15" s="7"/>
      <c r="M15" s="7"/>
      <c r="N15" s="7"/>
      <c r="O15" s="41">
        <f>SUM($H$8:H15)</f>
        <v>34.81666666666667</v>
      </c>
    </row>
    <row r="16" spans="1:15" s="3" customFormat="1" ht="12.75">
      <c r="A16" s="6"/>
      <c r="B16" s="21" t="s">
        <v>5</v>
      </c>
      <c r="C16" s="23"/>
      <c r="D16" s="22"/>
      <c r="E16" s="22" t="s">
        <v>3</v>
      </c>
      <c r="F16" s="7">
        <v>0</v>
      </c>
      <c r="G16" s="25">
        <f>F16-H16</f>
        <v>0</v>
      </c>
      <c r="H16" s="25">
        <f t="shared" si="0"/>
        <v>0</v>
      </c>
      <c r="I16" s="23"/>
      <c r="J16" s="23"/>
      <c r="K16" s="23"/>
      <c r="L16" s="7"/>
      <c r="M16" s="7"/>
      <c r="N16" s="7"/>
      <c r="O16" s="41">
        <f>SUM($H$8:H16)</f>
        <v>34.81666666666667</v>
      </c>
    </row>
    <row r="17" spans="1:15" s="3" customFormat="1" ht="12.75">
      <c r="A17" s="6"/>
      <c r="B17" s="21" t="s">
        <v>4</v>
      </c>
      <c r="C17" s="23"/>
      <c r="D17" s="22"/>
      <c r="E17" s="22" t="s">
        <v>3</v>
      </c>
      <c r="F17" s="7">
        <v>0</v>
      </c>
      <c r="G17" s="25">
        <f t="shared" si="1"/>
        <v>0</v>
      </c>
      <c r="H17" s="25">
        <f t="shared" si="0"/>
        <v>0</v>
      </c>
      <c r="I17" s="23"/>
      <c r="J17" s="23"/>
      <c r="K17" s="23"/>
      <c r="L17" s="7"/>
      <c r="M17" s="7"/>
      <c r="N17" s="7"/>
      <c r="O17" s="41">
        <f>SUM($H$8:H17)</f>
        <v>34.81666666666667</v>
      </c>
    </row>
    <row r="18" spans="1:15" s="3" customFormat="1" ht="12.75">
      <c r="A18" s="6"/>
      <c r="B18" s="26" t="s">
        <v>3</v>
      </c>
      <c r="C18" s="27"/>
      <c r="D18" s="27"/>
      <c r="E18" s="28" t="s">
        <v>3</v>
      </c>
      <c r="F18" s="36">
        <f>H18/13.79%</f>
        <v>0</v>
      </c>
      <c r="G18" s="36">
        <f t="shared" si="1"/>
        <v>0</v>
      </c>
      <c r="H18" s="27">
        <v>0</v>
      </c>
      <c r="I18" s="27"/>
      <c r="J18" s="27"/>
      <c r="K18" s="27"/>
      <c r="L18" s="38"/>
      <c r="M18" s="38"/>
      <c r="N18" s="7"/>
      <c r="O18" s="41">
        <f>SUM($H$8:H18)</f>
        <v>34.81666666666667</v>
      </c>
    </row>
    <row r="19" spans="2:15" s="3" customFormat="1" ht="12">
      <c r="B19" s="17"/>
      <c r="C19" s="17"/>
      <c r="D19" s="17"/>
      <c r="E19" s="37" t="s">
        <v>20</v>
      </c>
      <c r="F19" s="29">
        <f aca="true" t="shared" si="2" ref="F19:L19">SUM(F8:F18)</f>
        <v>208.9</v>
      </c>
      <c r="G19" s="29">
        <f>SUM(G8:G18)</f>
        <v>174.08333333333334</v>
      </c>
      <c r="H19" s="29">
        <f>SUM(H8:H18)</f>
        <v>34.81666666666667</v>
      </c>
      <c r="I19" s="29">
        <f t="shared" si="2"/>
        <v>0</v>
      </c>
      <c r="J19" s="29">
        <f t="shared" si="2"/>
        <v>0</v>
      </c>
      <c r="K19" s="29"/>
      <c r="L19" s="30">
        <f t="shared" si="2"/>
        <v>0</v>
      </c>
      <c r="M19" s="13"/>
      <c r="N19" s="13"/>
      <c r="O19" s="8"/>
    </row>
    <row r="20" spans="2:5" s="3" customFormat="1" ht="11.25">
      <c r="B20" s="3" t="s">
        <v>23</v>
      </c>
      <c r="E20" s="5"/>
    </row>
    <row r="21" s="3" customFormat="1" ht="11.25"/>
    <row r="22" spans="2:5" s="3" customFormat="1" ht="11.25">
      <c r="B22" s="10"/>
      <c r="C22" s="10"/>
      <c r="D22" s="10"/>
      <c r="E22" s="10"/>
    </row>
    <row r="23" spans="2:5" ht="12.75">
      <c r="B23" s="4"/>
      <c r="C23" s="4"/>
      <c r="D23" s="4"/>
      <c r="E23" s="4"/>
    </row>
    <row r="24" spans="2:5" ht="12.75">
      <c r="B24" s="4"/>
      <c r="C24" s="4"/>
      <c r="D24" s="4"/>
      <c r="E24" s="4"/>
    </row>
    <row r="25" spans="2:5" ht="12.75">
      <c r="B25" s="4"/>
      <c r="C25" s="4"/>
      <c r="D25" s="4"/>
      <c r="E25" s="4"/>
    </row>
    <row r="26" spans="2:5" ht="12.75">
      <c r="B26" s="4"/>
      <c r="C26" s="4"/>
      <c r="D26" s="4"/>
      <c r="E26" s="4"/>
    </row>
    <row r="27" spans="2:5" ht="12.75">
      <c r="B27" s="4"/>
      <c r="C27" s="4"/>
      <c r="D27" s="4"/>
      <c r="E27" s="4"/>
    </row>
    <row r="28" spans="2:5" ht="12.75">
      <c r="B28" s="4"/>
      <c r="C28" s="4"/>
      <c r="D28" s="4"/>
      <c r="E28" s="4"/>
    </row>
    <row r="29" spans="2:5" ht="12.75">
      <c r="B29" s="4"/>
      <c r="C29" s="4"/>
      <c r="D29" s="4"/>
      <c r="E29" s="4"/>
    </row>
    <row r="30" spans="2:5" ht="12.75">
      <c r="B30" s="4"/>
      <c r="C30" s="4"/>
      <c r="D30" s="4"/>
      <c r="E30" s="4"/>
    </row>
    <row r="31" spans="2:5" ht="12.75">
      <c r="B31" s="4"/>
      <c r="C31" s="4"/>
      <c r="D31" s="4"/>
      <c r="E31" s="4"/>
    </row>
    <row r="32" spans="2:5" ht="12.75">
      <c r="B32" s="4"/>
      <c r="C32" s="4"/>
      <c r="D32" s="4"/>
      <c r="E32" s="4"/>
    </row>
    <row r="33" spans="2:5" ht="12.75">
      <c r="B33" s="4"/>
      <c r="C33" s="4"/>
      <c r="D33" s="4"/>
      <c r="E33" s="4"/>
    </row>
    <row r="34" spans="2:5" ht="12.75">
      <c r="B34" s="4"/>
      <c r="C34" s="4"/>
      <c r="D34" s="4"/>
      <c r="E34" s="4"/>
    </row>
    <row r="35" spans="2:5" ht="12.75">
      <c r="B35" s="4"/>
      <c r="C35" s="4"/>
      <c r="D35" s="4"/>
      <c r="E35" s="4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2.75">
      <c r="B38" s="4"/>
      <c r="C38" s="4"/>
      <c r="D38" s="4"/>
      <c r="E38" s="4"/>
    </row>
    <row r="39" spans="2:5" ht="12.75">
      <c r="B39" s="4"/>
      <c r="C39" s="4"/>
      <c r="D39" s="4"/>
      <c r="E39" s="4"/>
    </row>
  </sheetData>
  <mergeCells count="5">
    <mergeCell ref="I5:J5"/>
    <mergeCell ref="G5:H5"/>
    <mergeCell ref="G3:L3"/>
    <mergeCell ref="G4:K4"/>
    <mergeCell ref="K5:L5"/>
  </mergeCells>
  <printOptions/>
  <pageMargins left="0.3937007874015748" right="0.3937007874015748" top="0.7874015748031497" bottom="0.5905511811023623" header="0" footer="0"/>
  <pageSetup blackAndWhite="1" horizontalDpi="120" verticalDpi="12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http://buhghelp.narod.ru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Книга продаж</dc:title>
  <dc:subject/>
  <dc:creator/>
  <cp:keywords/>
  <dc:description/>
  <cp:lastModifiedBy>Ромка</cp:lastModifiedBy>
  <cp:lastPrinted>2001-01-03T12:30:23Z</cp:lastPrinted>
  <dcterms:created xsi:type="dcterms:W3CDTF">2000-01-07T10:16:11Z</dcterms:created>
  <dcterms:modified xsi:type="dcterms:W3CDTF">2001-02-16T20:19:56Z</dcterms:modified>
  <cp:category/>
  <cp:version/>
  <cp:contentType/>
  <cp:contentStatus/>
</cp:coreProperties>
</file>